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50" activeTab="0"/>
  </bookViews>
  <sheets>
    <sheet name="tsp0_out" sheetId="1" r:id="rId1"/>
  </sheets>
  <definedNames/>
  <calcPr fullCalcOnLoad="1"/>
</workbook>
</file>

<file path=xl/sharedStrings.xml><?xml version="1.0" encoding="utf-8"?>
<sst xmlns="http://schemas.openxmlformats.org/spreadsheetml/2006/main" count="145" uniqueCount="39">
  <si>
    <t xml:space="preserve">% file output start time </t>
  </si>
  <si>
    <t>%----------  start from here ------------%</t>
  </si>
  <si>
    <t xml:space="preserve"> 2003/8/21</t>
  </si>
  <si>
    <t>%----------  end of data ------------%</t>
  </si>
  <si>
    <t xml:space="preserve">% file output end time </t>
  </si>
  <si>
    <t>cumulative_minimal</t>
  </si>
  <si>
    <t xml:space="preserve"> start_search</t>
  </si>
  <si>
    <t xml:space="preserve"> city(2)</t>
  </si>
  <si>
    <t xml:space="preserve"> city(3)</t>
  </si>
  <si>
    <t xml:space="preserve"> city(4)</t>
  </si>
  <si>
    <t xml:space="preserve"> city(5)</t>
  </si>
  <si>
    <t xml:space="preserve"> city(6)</t>
  </si>
  <si>
    <t xml:space="preserve"> city(7)</t>
  </si>
  <si>
    <t xml:space="preserve"> city(8)</t>
  </si>
  <si>
    <t xml:space="preserve"> city(9)</t>
  </si>
  <si>
    <t xml:space="preserve"> city(10)</t>
  </si>
  <si>
    <t xml:space="preserve"> 20:1:16</t>
  </si>
  <si>
    <t xml:space="preserve"> end_search</t>
  </si>
  <si>
    <t xml:space="preserve"> city(1)</t>
  </si>
  <si>
    <t xml:space="preserve"> date(2003/8/21)</t>
  </si>
  <si>
    <t xml:space="preserve"> time(20:1:17)]</t>
  </si>
  <si>
    <t>histogram</t>
  </si>
  <si>
    <t>interval</t>
  </si>
  <si>
    <t>frequency</t>
  </si>
  <si>
    <t>interval size</t>
  </si>
  <si>
    <t>start</t>
  </si>
  <si>
    <t xml:space="preserve"> time(23:8:33)]</t>
  </si>
  <si>
    <t xml:space="preserve"> cost((last-&gt;1))</t>
  </si>
  <si>
    <t xml:space="preserve"> cost((1-&gt;2))</t>
  </si>
  <si>
    <t xml:space="preserve"> cost((2-&gt;3))</t>
  </si>
  <si>
    <t xml:space="preserve"> cost((3-&gt;4))</t>
  </si>
  <si>
    <t xml:space="preserve"> cost((4-&gt;5))</t>
  </si>
  <si>
    <t xml:space="preserve"> cost((5-&gt;6))</t>
  </si>
  <si>
    <t xml:space="preserve"> cost((6-&gt;7))</t>
  </si>
  <si>
    <t xml:space="preserve"> cost((7-&gt;8))</t>
  </si>
  <si>
    <t xml:space="preserve"> cost((8-&gt;9))</t>
  </si>
  <si>
    <t xml:space="preserve"> cost((9-&gt;10))</t>
  </si>
  <si>
    <t xml:space="preserve"> 23:8:31</t>
  </si>
  <si>
    <t>total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</si>
</sst>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tsp0_out!$X$5</c:f>
              <c:strCache>
                <c:ptCount val="1"/>
                <c:pt idx="0">
                  <c:v>cumulative_minimal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tsp0_out!$W$6:$W$48</c:f>
              <c:strCache/>
            </c:strRef>
          </c:xVal>
          <c:yVal>
            <c:numRef>
              <c:f>tsp0_out!$X$6:$X$48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tsp0_out!$W$6:$W$48</c:f>
              <c:strCache/>
            </c:strRef>
          </c:xVal>
          <c:yVal>
            <c:numRef>
              <c:f>tsp0_out!$A$6:$A$48</c:f>
              <c:numCache/>
            </c:numRef>
          </c:yVal>
          <c:smooth val="0"/>
        </c:ser>
        <c:axId val="19050829"/>
        <c:axId val="37239734"/>
      </c:scatterChart>
      <c:valAx>
        <c:axId val="190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239734"/>
        <c:crosses val="autoZero"/>
        <c:crossBetween val="midCat"/>
        <c:dispUnits/>
      </c:valAx>
      <c:valAx>
        <c:axId val="37239734"/>
        <c:scaling>
          <c:orientation val="minMax"/>
          <c:max val="80"/>
          <c:min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50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tsp0_out!$AB$5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tsp0_out!$AA$6:$AA$109</c:f>
              <c:numCache/>
            </c:numRef>
          </c:cat>
          <c:val>
            <c:numRef>
              <c:f>tsp0_out!$AB$6:$AB$37</c:f>
              <c:numCache/>
            </c:numRef>
          </c:val>
        </c:ser>
        <c:gapWidth val="0"/>
        <c:axId val="66722151"/>
        <c:axId val="63628448"/>
      </c:barChart>
      <c:catAx>
        <c:axId val="66722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72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409575</xdr:colOff>
      <xdr:row>9</xdr:row>
      <xdr:rowOff>161925</xdr:rowOff>
    </xdr:from>
    <xdr:to>
      <xdr:col>22</xdr:col>
      <xdr:colOff>523875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2068175" y="1704975"/>
        <a:ext cx="35433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85725</xdr:colOff>
      <xdr:row>1</xdr:row>
      <xdr:rowOff>142875</xdr:rowOff>
    </xdr:from>
    <xdr:to>
      <xdr:col>32</xdr:col>
      <xdr:colOff>28575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19288125" y="314325"/>
        <a:ext cx="26860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V1">
      <selection activeCell="V9" sqref="V9"/>
    </sheetView>
  </sheetViews>
  <sheetFormatPr defaultColWidth="9.00390625" defaultRowHeight="13.5"/>
  <sheetData>
    <row r="1" spans="1:3" ht="13.5">
      <c r="A1" t="s">
        <v>0</v>
      </c>
      <c r="B1" t="s">
        <v>19</v>
      </c>
      <c r="C1" t="s">
        <v>26</v>
      </c>
    </row>
    <row r="3" spans="1:27" ht="13.5">
      <c r="A3" t="s">
        <v>1</v>
      </c>
      <c r="Z3" t="s">
        <v>24</v>
      </c>
      <c r="AA3" t="s">
        <v>25</v>
      </c>
    </row>
    <row r="4" spans="26:27" ht="13.5">
      <c r="Z4">
        <v>1</v>
      </c>
      <c r="AA4">
        <v>40</v>
      </c>
    </row>
    <row r="5" spans="1:28" ht="13.5">
      <c r="A5" t="s">
        <v>38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2</v>
      </c>
      <c r="W5" t="s">
        <v>37</v>
      </c>
      <c r="X5" t="s">
        <v>5</v>
      </c>
      <c r="Z5" t="s">
        <v>21</v>
      </c>
      <c r="AA5" t="s">
        <v>22</v>
      </c>
      <c r="AB5" t="s">
        <v>23</v>
      </c>
    </row>
    <row r="6" spans="1:28" ht="13.5">
      <c r="A6">
        <v>50</v>
      </c>
      <c r="B6">
        <v>1</v>
      </c>
      <c r="C6">
        <v>4</v>
      </c>
      <c r="D6">
        <v>7</v>
      </c>
      <c r="E6">
        <v>9</v>
      </c>
      <c r="F6">
        <v>10</v>
      </c>
      <c r="G6">
        <v>8</v>
      </c>
      <c r="H6">
        <v>6</v>
      </c>
      <c r="I6">
        <v>3</v>
      </c>
      <c r="J6">
        <v>5</v>
      </c>
      <c r="K6">
        <v>2</v>
      </c>
      <c r="L6">
        <v>1</v>
      </c>
      <c r="M6">
        <v>13</v>
      </c>
      <c r="N6">
        <v>1</v>
      </c>
      <c r="O6">
        <v>4</v>
      </c>
      <c r="P6">
        <v>1</v>
      </c>
      <c r="Q6">
        <v>3</v>
      </c>
      <c r="R6">
        <v>10</v>
      </c>
      <c r="S6">
        <v>5</v>
      </c>
      <c r="T6">
        <v>10</v>
      </c>
      <c r="U6">
        <v>2</v>
      </c>
      <c r="V6" t="s">
        <v>2</v>
      </c>
      <c r="W6" t="s">
        <v>37</v>
      </c>
      <c r="X6">
        <f>MIN(A$6:A6)</f>
        <v>50</v>
      </c>
      <c r="Z6">
        <f>INT(A6/$Z$4)*$Z$4</f>
        <v>50</v>
      </c>
      <c r="AA6">
        <f>AA4</f>
        <v>40</v>
      </c>
      <c r="AB6">
        <f>COUNTIF($A$6:$A$48,AA6)</f>
        <v>0</v>
      </c>
    </row>
    <row r="7" spans="1:28" ht="13.5">
      <c r="A7">
        <v>57</v>
      </c>
      <c r="B7">
        <v>1</v>
      </c>
      <c r="C7">
        <v>4</v>
      </c>
      <c r="D7">
        <v>7</v>
      </c>
      <c r="E7">
        <v>8</v>
      </c>
      <c r="F7">
        <v>10</v>
      </c>
      <c r="G7">
        <v>9</v>
      </c>
      <c r="H7">
        <v>6</v>
      </c>
      <c r="I7">
        <v>3</v>
      </c>
      <c r="J7">
        <v>5</v>
      </c>
      <c r="K7">
        <v>2</v>
      </c>
      <c r="L7">
        <v>1</v>
      </c>
      <c r="M7">
        <v>13</v>
      </c>
      <c r="N7">
        <v>7</v>
      </c>
      <c r="O7">
        <v>1</v>
      </c>
      <c r="P7">
        <v>4</v>
      </c>
      <c r="Q7">
        <v>4</v>
      </c>
      <c r="R7">
        <v>10</v>
      </c>
      <c r="S7">
        <v>5</v>
      </c>
      <c r="T7">
        <v>10</v>
      </c>
      <c r="U7">
        <v>2</v>
      </c>
      <c r="V7" t="s">
        <v>2</v>
      </c>
      <c r="W7" t="s">
        <v>37</v>
      </c>
      <c r="X7">
        <f>MIN(A$6:A7)</f>
        <v>50</v>
      </c>
      <c r="Z7">
        <f aca="true" t="shared" si="0" ref="Z7:Z48">INT(A7/$Z$4)*$Z$4</f>
        <v>57</v>
      </c>
      <c r="AA7">
        <f>AA6+$Z$4</f>
        <v>41</v>
      </c>
      <c r="AB7">
        <f aca="true" t="shared" si="1" ref="AB7:AB37">COUNTIF($A$6:$A$48,AA7)</f>
        <v>0</v>
      </c>
    </row>
    <row r="8" spans="1:28" ht="13.5">
      <c r="A8">
        <v>56</v>
      </c>
      <c r="B8">
        <v>1</v>
      </c>
      <c r="C8">
        <v>4</v>
      </c>
      <c r="D8">
        <v>6</v>
      </c>
      <c r="E8">
        <v>9</v>
      </c>
      <c r="F8">
        <v>10</v>
      </c>
      <c r="G8">
        <v>8</v>
      </c>
      <c r="H8">
        <v>7</v>
      </c>
      <c r="I8">
        <v>3</v>
      </c>
      <c r="J8">
        <v>5</v>
      </c>
      <c r="K8">
        <v>2</v>
      </c>
      <c r="L8">
        <v>1</v>
      </c>
      <c r="M8">
        <v>15</v>
      </c>
      <c r="N8">
        <v>4</v>
      </c>
      <c r="O8">
        <v>4</v>
      </c>
      <c r="P8">
        <v>1</v>
      </c>
      <c r="Q8">
        <v>7</v>
      </c>
      <c r="R8">
        <v>7</v>
      </c>
      <c r="S8">
        <v>5</v>
      </c>
      <c r="T8">
        <v>10</v>
      </c>
      <c r="U8">
        <v>2</v>
      </c>
      <c r="V8" t="s">
        <v>2</v>
      </c>
      <c r="W8" t="s">
        <v>37</v>
      </c>
      <c r="X8">
        <f>MIN(A$6:A8)</f>
        <v>50</v>
      </c>
      <c r="Z8">
        <f t="shared" si="0"/>
        <v>56</v>
      </c>
      <c r="AA8">
        <f aca="true" t="shared" si="2" ref="AA8:AA23">AA7+$Z$4</f>
        <v>42</v>
      </c>
      <c r="AB8">
        <f t="shared" si="1"/>
        <v>0</v>
      </c>
    </row>
    <row r="9" spans="1:28" ht="13.5">
      <c r="A9">
        <v>49</v>
      </c>
      <c r="B9">
        <v>1</v>
      </c>
      <c r="C9">
        <v>4</v>
      </c>
      <c r="D9">
        <v>6</v>
      </c>
      <c r="E9">
        <v>8</v>
      </c>
      <c r="F9">
        <v>10</v>
      </c>
      <c r="G9">
        <v>9</v>
      </c>
      <c r="H9">
        <v>7</v>
      </c>
      <c r="I9">
        <v>3</v>
      </c>
      <c r="J9">
        <v>5</v>
      </c>
      <c r="K9">
        <v>2</v>
      </c>
      <c r="L9">
        <v>1</v>
      </c>
      <c r="M9">
        <v>15</v>
      </c>
      <c r="N9">
        <v>3</v>
      </c>
      <c r="O9">
        <v>1</v>
      </c>
      <c r="P9">
        <v>4</v>
      </c>
      <c r="Q9">
        <v>1</v>
      </c>
      <c r="R9">
        <v>7</v>
      </c>
      <c r="S9">
        <v>5</v>
      </c>
      <c r="T9">
        <v>10</v>
      </c>
      <c r="U9">
        <v>2</v>
      </c>
      <c r="V9" t="s">
        <v>2</v>
      </c>
      <c r="W9" t="s">
        <v>37</v>
      </c>
      <c r="X9">
        <f>MIN(A$6:A9)</f>
        <v>49</v>
      </c>
      <c r="Z9">
        <f t="shared" si="0"/>
        <v>49</v>
      </c>
      <c r="AA9">
        <f t="shared" si="2"/>
        <v>43</v>
      </c>
      <c r="AB9">
        <f t="shared" si="1"/>
        <v>0</v>
      </c>
    </row>
    <row r="10" spans="1:28" ht="13.5">
      <c r="A10">
        <v>57</v>
      </c>
      <c r="B10">
        <v>1</v>
      </c>
      <c r="C10">
        <v>4</v>
      </c>
      <c r="D10">
        <v>7</v>
      </c>
      <c r="E10">
        <v>3</v>
      </c>
      <c r="F10">
        <v>6</v>
      </c>
      <c r="G10">
        <v>9</v>
      </c>
      <c r="H10">
        <v>10</v>
      </c>
      <c r="I10">
        <v>8</v>
      </c>
      <c r="J10">
        <v>5</v>
      </c>
      <c r="K10">
        <v>2</v>
      </c>
      <c r="L10">
        <v>1</v>
      </c>
      <c r="M10">
        <v>13</v>
      </c>
      <c r="N10">
        <v>7</v>
      </c>
      <c r="O10">
        <v>10</v>
      </c>
      <c r="P10">
        <v>4</v>
      </c>
      <c r="Q10">
        <v>4</v>
      </c>
      <c r="R10">
        <v>1</v>
      </c>
      <c r="S10">
        <v>5</v>
      </c>
      <c r="T10">
        <v>10</v>
      </c>
      <c r="U10">
        <v>2</v>
      </c>
      <c r="V10" t="s">
        <v>2</v>
      </c>
      <c r="W10" t="s">
        <v>37</v>
      </c>
      <c r="X10">
        <f>MIN(A$6:A10)</f>
        <v>49</v>
      </c>
      <c r="Z10">
        <f t="shared" si="0"/>
        <v>57</v>
      </c>
      <c r="AA10">
        <f t="shared" si="2"/>
        <v>44</v>
      </c>
      <c r="AB10">
        <f t="shared" si="1"/>
        <v>0</v>
      </c>
    </row>
    <row r="11" spans="1:28" ht="13.5">
      <c r="A11">
        <v>66</v>
      </c>
      <c r="B11">
        <v>1</v>
      </c>
      <c r="C11">
        <v>3</v>
      </c>
      <c r="D11">
        <v>7</v>
      </c>
      <c r="E11">
        <v>4</v>
      </c>
      <c r="F11">
        <v>6</v>
      </c>
      <c r="G11">
        <v>9</v>
      </c>
      <c r="H11">
        <v>10</v>
      </c>
      <c r="I11">
        <v>8</v>
      </c>
      <c r="J11">
        <v>5</v>
      </c>
      <c r="K11">
        <v>2</v>
      </c>
      <c r="L11">
        <v>5</v>
      </c>
      <c r="M11">
        <v>7</v>
      </c>
      <c r="N11">
        <v>13</v>
      </c>
      <c r="O11">
        <v>15</v>
      </c>
      <c r="P11">
        <v>4</v>
      </c>
      <c r="Q11">
        <v>4</v>
      </c>
      <c r="R11">
        <v>1</v>
      </c>
      <c r="S11">
        <v>5</v>
      </c>
      <c r="T11">
        <v>10</v>
      </c>
      <c r="U11">
        <v>2</v>
      </c>
      <c r="V11" t="s">
        <v>2</v>
      </c>
      <c r="W11" t="s">
        <v>37</v>
      </c>
      <c r="X11">
        <f>MIN(A$6:A11)</f>
        <v>49</v>
      </c>
      <c r="Z11">
        <f t="shared" si="0"/>
        <v>66</v>
      </c>
      <c r="AA11">
        <f t="shared" si="2"/>
        <v>45</v>
      </c>
      <c r="AB11">
        <f t="shared" si="1"/>
        <v>0</v>
      </c>
    </row>
    <row r="12" spans="1:28" ht="13.5">
      <c r="A12">
        <v>56</v>
      </c>
      <c r="B12">
        <v>1</v>
      </c>
      <c r="C12">
        <v>4</v>
      </c>
      <c r="D12">
        <v>6</v>
      </c>
      <c r="E12">
        <v>3</v>
      </c>
      <c r="F12">
        <v>7</v>
      </c>
      <c r="G12">
        <v>9</v>
      </c>
      <c r="H12">
        <v>10</v>
      </c>
      <c r="I12">
        <v>8</v>
      </c>
      <c r="J12">
        <v>5</v>
      </c>
      <c r="K12">
        <v>2</v>
      </c>
      <c r="L12">
        <v>1</v>
      </c>
      <c r="M12">
        <v>15</v>
      </c>
      <c r="N12">
        <v>10</v>
      </c>
      <c r="O12">
        <v>7</v>
      </c>
      <c r="P12">
        <v>1</v>
      </c>
      <c r="Q12">
        <v>4</v>
      </c>
      <c r="R12">
        <v>1</v>
      </c>
      <c r="S12">
        <v>5</v>
      </c>
      <c r="T12">
        <v>10</v>
      </c>
      <c r="U12">
        <v>2</v>
      </c>
      <c r="V12" t="s">
        <v>2</v>
      </c>
      <c r="W12" t="s">
        <v>37</v>
      </c>
      <c r="X12">
        <f>MIN(A$6:A12)</f>
        <v>49</v>
      </c>
      <c r="Z12">
        <f t="shared" si="0"/>
        <v>56</v>
      </c>
      <c r="AA12">
        <f t="shared" si="2"/>
        <v>46</v>
      </c>
      <c r="AB12">
        <f t="shared" si="1"/>
        <v>0</v>
      </c>
    </row>
    <row r="13" spans="1:28" ht="13.5">
      <c r="A13">
        <v>66</v>
      </c>
      <c r="B13">
        <v>1</v>
      </c>
      <c r="C13">
        <v>3</v>
      </c>
      <c r="D13">
        <v>6</v>
      </c>
      <c r="E13">
        <v>4</v>
      </c>
      <c r="F13">
        <v>7</v>
      </c>
      <c r="G13">
        <v>9</v>
      </c>
      <c r="H13">
        <v>10</v>
      </c>
      <c r="I13">
        <v>8</v>
      </c>
      <c r="J13">
        <v>5</v>
      </c>
      <c r="K13">
        <v>2</v>
      </c>
      <c r="L13">
        <v>5</v>
      </c>
      <c r="M13">
        <v>10</v>
      </c>
      <c r="N13">
        <v>15</v>
      </c>
      <c r="O13">
        <v>13</v>
      </c>
      <c r="P13">
        <v>1</v>
      </c>
      <c r="Q13">
        <v>4</v>
      </c>
      <c r="R13">
        <v>1</v>
      </c>
      <c r="S13">
        <v>5</v>
      </c>
      <c r="T13">
        <v>10</v>
      </c>
      <c r="U13">
        <v>2</v>
      </c>
      <c r="V13" t="s">
        <v>2</v>
      </c>
      <c r="W13" t="s">
        <v>37</v>
      </c>
      <c r="X13">
        <f>MIN(A$6:A13)</f>
        <v>49</v>
      </c>
      <c r="Z13">
        <f t="shared" si="0"/>
        <v>66</v>
      </c>
      <c r="AA13">
        <f t="shared" si="2"/>
        <v>47</v>
      </c>
      <c r="AB13">
        <f t="shared" si="1"/>
        <v>0</v>
      </c>
    </row>
    <row r="14" spans="1:28" ht="13.5">
      <c r="A14">
        <v>54</v>
      </c>
      <c r="B14">
        <v>1</v>
      </c>
      <c r="C14">
        <v>4</v>
      </c>
      <c r="D14">
        <v>7</v>
      </c>
      <c r="E14">
        <v>9</v>
      </c>
      <c r="F14">
        <v>10</v>
      </c>
      <c r="G14">
        <v>8</v>
      </c>
      <c r="H14">
        <v>5</v>
      </c>
      <c r="I14">
        <v>3</v>
      </c>
      <c r="J14">
        <v>6</v>
      </c>
      <c r="K14">
        <v>2</v>
      </c>
      <c r="L14">
        <v>1</v>
      </c>
      <c r="M14">
        <v>13</v>
      </c>
      <c r="N14">
        <v>1</v>
      </c>
      <c r="O14">
        <v>4</v>
      </c>
      <c r="P14">
        <v>1</v>
      </c>
      <c r="Q14">
        <v>5</v>
      </c>
      <c r="R14">
        <v>5</v>
      </c>
      <c r="S14">
        <v>10</v>
      </c>
      <c r="T14">
        <v>12</v>
      </c>
      <c r="U14">
        <v>2</v>
      </c>
      <c r="V14" t="s">
        <v>2</v>
      </c>
      <c r="W14" t="s">
        <v>37</v>
      </c>
      <c r="X14">
        <f>MIN(A$6:A14)</f>
        <v>49</v>
      </c>
      <c r="Z14">
        <f t="shared" si="0"/>
        <v>54</v>
      </c>
      <c r="AA14">
        <f t="shared" si="2"/>
        <v>48</v>
      </c>
      <c r="AB14">
        <f t="shared" si="1"/>
        <v>0</v>
      </c>
    </row>
    <row r="15" spans="1:28" ht="13.5">
      <c r="A15">
        <v>63</v>
      </c>
      <c r="B15">
        <v>1</v>
      </c>
      <c r="C15">
        <v>3</v>
      </c>
      <c r="D15">
        <v>5</v>
      </c>
      <c r="E15">
        <v>8</v>
      </c>
      <c r="F15">
        <v>10</v>
      </c>
      <c r="G15">
        <v>9</v>
      </c>
      <c r="H15">
        <v>7</v>
      </c>
      <c r="I15">
        <v>4</v>
      </c>
      <c r="J15">
        <v>6</v>
      </c>
      <c r="K15">
        <v>2</v>
      </c>
      <c r="L15">
        <v>5</v>
      </c>
      <c r="M15">
        <v>5</v>
      </c>
      <c r="N15">
        <v>5</v>
      </c>
      <c r="O15">
        <v>1</v>
      </c>
      <c r="P15">
        <v>4</v>
      </c>
      <c r="Q15">
        <v>1</v>
      </c>
      <c r="R15">
        <v>13</v>
      </c>
      <c r="S15">
        <v>15</v>
      </c>
      <c r="T15">
        <v>12</v>
      </c>
      <c r="U15">
        <v>2</v>
      </c>
      <c r="V15" t="s">
        <v>2</v>
      </c>
      <c r="W15" t="s">
        <v>37</v>
      </c>
      <c r="X15">
        <f>MIN(A$6:A15)</f>
        <v>49</v>
      </c>
      <c r="Z15">
        <f t="shared" si="0"/>
        <v>63</v>
      </c>
      <c r="AA15">
        <f t="shared" si="2"/>
        <v>49</v>
      </c>
      <c r="AB15">
        <f t="shared" si="1"/>
        <v>2</v>
      </c>
    </row>
    <row r="16" spans="1:28" ht="13.5">
      <c r="A16">
        <v>54</v>
      </c>
      <c r="B16">
        <v>1</v>
      </c>
      <c r="C16">
        <v>4</v>
      </c>
      <c r="D16">
        <v>7</v>
      </c>
      <c r="E16">
        <v>3</v>
      </c>
      <c r="F16">
        <v>5</v>
      </c>
      <c r="G16">
        <v>8</v>
      </c>
      <c r="H16">
        <v>10</v>
      </c>
      <c r="I16">
        <v>9</v>
      </c>
      <c r="J16">
        <v>6</v>
      </c>
      <c r="K16">
        <v>2</v>
      </c>
      <c r="L16">
        <v>1</v>
      </c>
      <c r="M16">
        <v>13</v>
      </c>
      <c r="N16">
        <v>7</v>
      </c>
      <c r="O16">
        <v>5</v>
      </c>
      <c r="P16">
        <v>5</v>
      </c>
      <c r="Q16">
        <v>1</v>
      </c>
      <c r="R16">
        <v>4</v>
      </c>
      <c r="S16">
        <v>4</v>
      </c>
      <c r="T16">
        <v>12</v>
      </c>
      <c r="U16">
        <v>2</v>
      </c>
      <c r="V16" t="s">
        <v>2</v>
      </c>
      <c r="W16" t="s">
        <v>37</v>
      </c>
      <c r="X16">
        <f>MIN(A$6:A16)</f>
        <v>49</v>
      </c>
      <c r="Z16">
        <f t="shared" si="0"/>
        <v>54</v>
      </c>
      <c r="AA16">
        <f t="shared" si="2"/>
        <v>50</v>
      </c>
      <c r="AB16">
        <f t="shared" si="1"/>
        <v>2</v>
      </c>
    </row>
    <row r="17" spans="1:28" ht="13.5">
      <c r="A17">
        <v>55</v>
      </c>
      <c r="B17">
        <v>1</v>
      </c>
      <c r="C17">
        <v>4</v>
      </c>
      <c r="D17">
        <v>7</v>
      </c>
      <c r="E17">
        <v>9</v>
      </c>
      <c r="F17">
        <v>10</v>
      </c>
      <c r="G17">
        <v>8</v>
      </c>
      <c r="H17">
        <v>6</v>
      </c>
      <c r="I17">
        <v>2</v>
      </c>
      <c r="J17">
        <v>5</v>
      </c>
      <c r="K17">
        <v>3</v>
      </c>
      <c r="L17">
        <v>1</v>
      </c>
      <c r="M17">
        <v>13</v>
      </c>
      <c r="N17">
        <v>1</v>
      </c>
      <c r="O17">
        <v>4</v>
      </c>
      <c r="P17">
        <v>1</v>
      </c>
      <c r="Q17">
        <v>3</v>
      </c>
      <c r="R17">
        <v>12</v>
      </c>
      <c r="S17">
        <v>10</v>
      </c>
      <c r="T17">
        <v>5</v>
      </c>
      <c r="U17">
        <v>5</v>
      </c>
      <c r="V17" t="s">
        <v>2</v>
      </c>
      <c r="W17" t="s">
        <v>37</v>
      </c>
      <c r="X17">
        <f>MIN(A$6:A17)</f>
        <v>49</v>
      </c>
      <c r="Z17">
        <f t="shared" si="0"/>
        <v>55</v>
      </c>
      <c r="AA17">
        <f t="shared" si="2"/>
        <v>51</v>
      </c>
      <c r="AB17">
        <f t="shared" si="1"/>
        <v>0</v>
      </c>
    </row>
    <row r="18" spans="1:28" ht="13.5">
      <c r="A18">
        <v>62</v>
      </c>
      <c r="B18">
        <v>1</v>
      </c>
      <c r="C18">
        <v>4</v>
      </c>
      <c r="D18">
        <v>7</v>
      </c>
      <c r="E18">
        <v>8</v>
      </c>
      <c r="F18">
        <v>10</v>
      </c>
      <c r="G18">
        <v>9</v>
      </c>
      <c r="H18">
        <v>6</v>
      </c>
      <c r="I18">
        <v>2</v>
      </c>
      <c r="J18">
        <v>5</v>
      </c>
      <c r="K18">
        <v>3</v>
      </c>
      <c r="L18">
        <v>1</v>
      </c>
      <c r="M18">
        <v>13</v>
      </c>
      <c r="N18">
        <v>7</v>
      </c>
      <c r="O18">
        <v>1</v>
      </c>
      <c r="P18">
        <v>4</v>
      </c>
      <c r="Q18">
        <v>4</v>
      </c>
      <c r="R18">
        <v>12</v>
      </c>
      <c r="S18">
        <v>10</v>
      </c>
      <c r="T18">
        <v>5</v>
      </c>
      <c r="U18">
        <v>5</v>
      </c>
      <c r="V18" t="s">
        <v>2</v>
      </c>
      <c r="W18" t="s">
        <v>37</v>
      </c>
      <c r="X18">
        <f>MIN(A$6:A18)</f>
        <v>49</v>
      </c>
      <c r="Z18">
        <f t="shared" si="0"/>
        <v>62</v>
      </c>
      <c r="AA18">
        <f t="shared" si="2"/>
        <v>52</v>
      </c>
      <c r="AB18">
        <f t="shared" si="1"/>
        <v>0</v>
      </c>
    </row>
    <row r="19" spans="1:28" ht="13.5">
      <c r="A19">
        <v>63</v>
      </c>
      <c r="B19">
        <v>1</v>
      </c>
      <c r="C19">
        <v>2</v>
      </c>
      <c r="D19">
        <v>6</v>
      </c>
      <c r="E19">
        <v>4</v>
      </c>
      <c r="F19">
        <v>7</v>
      </c>
      <c r="G19">
        <v>9</v>
      </c>
      <c r="H19">
        <v>10</v>
      </c>
      <c r="I19">
        <v>8</v>
      </c>
      <c r="J19">
        <v>5</v>
      </c>
      <c r="K19">
        <v>3</v>
      </c>
      <c r="L19">
        <v>2</v>
      </c>
      <c r="M19">
        <v>12</v>
      </c>
      <c r="N19">
        <v>15</v>
      </c>
      <c r="O19">
        <v>13</v>
      </c>
      <c r="P19">
        <v>1</v>
      </c>
      <c r="Q19">
        <v>4</v>
      </c>
      <c r="R19">
        <v>1</v>
      </c>
      <c r="S19">
        <v>5</v>
      </c>
      <c r="T19">
        <v>5</v>
      </c>
      <c r="U19">
        <v>5</v>
      </c>
      <c r="V19" t="s">
        <v>2</v>
      </c>
      <c r="W19" t="s">
        <v>37</v>
      </c>
      <c r="X19">
        <f>MIN(A$6:A19)</f>
        <v>49</v>
      </c>
      <c r="Z19">
        <f t="shared" si="0"/>
        <v>63</v>
      </c>
      <c r="AA19">
        <f t="shared" si="2"/>
        <v>53</v>
      </c>
      <c r="AB19">
        <f t="shared" si="1"/>
        <v>0</v>
      </c>
    </row>
    <row r="20" spans="1:28" ht="13.5">
      <c r="A20">
        <v>62</v>
      </c>
      <c r="B20">
        <v>1</v>
      </c>
      <c r="C20">
        <v>4</v>
      </c>
      <c r="D20">
        <v>7</v>
      </c>
      <c r="E20">
        <v>9</v>
      </c>
      <c r="F20">
        <v>10</v>
      </c>
      <c r="G20">
        <v>8</v>
      </c>
      <c r="H20">
        <v>5</v>
      </c>
      <c r="I20">
        <v>2</v>
      </c>
      <c r="J20">
        <v>6</v>
      </c>
      <c r="K20">
        <v>3</v>
      </c>
      <c r="L20">
        <v>1</v>
      </c>
      <c r="M20">
        <v>13</v>
      </c>
      <c r="N20">
        <v>1</v>
      </c>
      <c r="O20">
        <v>4</v>
      </c>
      <c r="P20">
        <v>1</v>
      </c>
      <c r="Q20">
        <v>5</v>
      </c>
      <c r="R20">
        <v>10</v>
      </c>
      <c r="S20">
        <v>12</v>
      </c>
      <c r="T20">
        <v>10</v>
      </c>
      <c r="U20">
        <v>5</v>
      </c>
      <c r="V20" t="s">
        <v>2</v>
      </c>
      <c r="W20" t="s">
        <v>37</v>
      </c>
      <c r="X20">
        <f>MIN(A$6:A20)</f>
        <v>49</v>
      </c>
      <c r="Z20">
        <f t="shared" si="0"/>
        <v>62</v>
      </c>
      <c r="AA20">
        <f t="shared" si="2"/>
        <v>54</v>
      </c>
      <c r="AB20">
        <f t="shared" si="1"/>
        <v>4</v>
      </c>
    </row>
    <row r="21" spans="1:28" ht="13.5">
      <c r="A21">
        <v>66</v>
      </c>
      <c r="B21">
        <v>1</v>
      </c>
      <c r="C21">
        <v>2</v>
      </c>
      <c r="D21">
        <v>5</v>
      </c>
      <c r="E21">
        <v>8</v>
      </c>
      <c r="F21">
        <v>10</v>
      </c>
      <c r="G21">
        <v>9</v>
      </c>
      <c r="H21">
        <v>7</v>
      </c>
      <c r="I21">
        <v>4</v>
      </c>
      <c r="J21">
        <v>6</v>
      </c>
      <c r="K21">
        <v>3</v>
      </c>
      <c r="L21">
        <v>2</v>
      </c>
      <c r="M21">
        <v>10</v>
      </c>
      <c r="N21">
        <v>5</v>
      </c>
      <c r="O21">
        <v>1</v>
      </c>
      <c r="P21">
        <v>4</v>
      </c>
      <c r="Q21">
        <v>1</v>
      </c>
      <c r="R21">
        <v>13</v>
      </c>
      <c r="S21">
        <v>15</v>
      </c>
      <c r="T21">
        <v>10</v>
      </c>
      <c r="U21">
        <v>5</v>
      </c>
      <c r="V21" t="s">
        <v>2</v>
      </c>
      <c r="W21" t="s">
        <v>37</v>
      </c>
      <c r="X21">
        <f>MIN(A$6:A21)</f>
        <v>49</v>
      </c>
      <c r="Z21">
        <f t="shared" si="0"/>
        <v>66</v>
      </c>
      <c r="AA21">
        <f t="shared" si="2"/>
        <v>55</v>
      </c>
      <c r="AB21">
        <f t="shared" si="1"/>
        <v>2</v>
      </c>
    </row>
    <row r="22" spans="1:28" ht="13.5">
      <c r="A22">
        <v>66</v>
      </c>
      <c r="B22">
        <v>1</v>
      </c>
      <c r="C22">
        <v>2</v>
      </c>
      <c r="D22">
        <v>5</v>
      </c>
      <c r="E22">
        <v>8</v>
      </c>
      <c r="F22">
        <v>10</v>
      </c>
      <c r="G22">
        <v>9</v>
      </c>
      <c r="H22">
        <v>6</v>
      </c>
      <c r="I22">
        <v>4</v>
      </c>
      <c r="J22">
        <v>7</v>
      </c>
      <c r="K22">
        <v>3</v>
      </c>
      <c r="L22">
        <v>2</v>
      </c>
      <c r="M22">
        <v>10</v>
      </c>
      <c r="N22">
        <v>5</v>
      </c>
      <c r="O22">
        <v>1</v>
      </c>
      <c r="P22">
        <v>4</v>
      </c>
      <c r="Q22">
        <v>4</v>
      </c>
      <c r="R22">
        <v>15</v>
      </c>
      <c r="S22">
        <v>13</v>
      </c>
      <c r="T22">
        <v>7</v>
      </c>
      <c r="U22">
        <v>5</v>
      </c>
      <c r="V22" t="s">
        <v>2</v>
      </c>
      <c r="W22" t="s">
        <v>37</v>
      </c>
      <c r="X22">
        <f>MIN(A$6:A22)</f>
        <v>49</v>
      </c>
      <c r="Z22">
        <f t="shared" si="0"/>
        <v>66</v>
      </c>
      <c r="AA22">
        <f t="shared" si="2"/>
        <v>56</v>
      </c>
      <c r="AB22">
        <f t="shared" si="1"/>
        <v>5</v>
      </c>
    </row>
    <row r="23" spans="1:28" ht="13.5">
      <c r="A23">
        <v>61</v>
      </c>
      <c r="B23">
        <v>1</v>
      </c>
      <c r="C23">
        <v>4</v>
      </c>
      <c r="D23">
        <v>6</v>
      </c>
      <c r="E23">
        <v>2</v>
      </c>
      <c r="F23">
        <v>5</v>
      </c>
      <c r="G23">
        <v>8</v>
      </c>
      <c r="H23">
        <v>10</v>
      </c>
      <c r="I23">
        <v>9</v>
      </c>
      <c r="J23">
        <v>7</v>
      </c>
      <c r="K23">
        <v>3</v>
      </c>
      <c r="L23">
        <v>1</v>
      </c>
      <c r="M23">
        <v>15</v>
      </c>
      <c r="N23">
        <v>12</v>
      </c>
      <c r="O23">
        <v>10</v>
      </c>
      <c r="P23">
        <v>5</v>
      </c>
      <c r="Q23">
        <v>1</v>
      </c>
      <c r="R23">
        <v>4</v>
      </c>
      <c r="S23">
        <v>1</v>
      </c>
      <c r="T23">
        <v>7</v>
      </c>
      <c r="U23">
        <v>5</v>
      </c>
      <c r="V23" t="s">
        <v>2</v>
      </c>
      <c r="W23" t="s">
        <v>37</v>
      </c>
      <c r="X23">
        <f>MIN(A$6:A23)</f>
        <v>49</v>
      </c>
      <c r="Z23">
        <f t="shared" si="0"/>
        <v>61</v>
      </c>
      <c r="AA23">
        <f t="shared" si="2"/>
        <v>57</v>
      </c>
      <c r="AB23">
        <f t="shared" si="1"/>
        <v>4</v>
      </c>
    </row>
    <row r="24" spans="1:28" ht="13.5">
      <c r="A24">
        <v>61</v>
      </c>
      <c r="B24">
        <v>1</v>
      </c>
      <c r="C24">
        <v>3</v>
      </c>
      <c r="D24">
        <v>7</v>
      </c>
      <c r="E24">
        <v>9</v>
      </c>
      <c r="F24">
        <v>10</v>
      </c>
      <c r="G24">
        <v>8</v>
      </c>
      <c r="H24">
        <v>5</v>
      </c>
      <c r="I24">
        <v>2</v>
      </c>
      <c r="J24">
        <v>6</v>
      </c>
      <c r="K24">
        <v>4</v>
      </c>
      <c r="L24">
        <v>5</v>
      </c>
      <c r="M24">
        <v>7</v>
      </c>
      <c r="N24">
        <v>1</v>
      </c>
      <c r="O24">
        <v>4</v>
      </c>
      <c r="P24">
        <v>1</v>
      </c>
      <c r="Q24">
        <v>5</v>
      </c>
      <c r="R24">
        <v>10</v>
      </c>
      <c r="S24">
        <v>12</v>
      </c>
      <c r="T24">
        <v>15</v>
      </c>
      <c r="U24">
        <v>1</v>
      </c>
      <c r="V24" t="s">
        <v>2</v>
      </c>
      <c r="W24" t="s">
        <v>37</v>
      </c>
      <c r="X24">
        <f>MIN(A$6:A24)</f>
        <v>49</v>
      </c>
      <c r="Z24">
        <f t="shared" si="0"/>
        <v>61</v>
      </c>
      <c r="AA24">
        <f aca="true" t="shared" si="3" ref="AA24:AA37">AA23+$Z$4</f>
        <v>58</v>
      </c>
      <c r="AB24">
        <f t="shared" si="1"/>
        <v>0</v>
      </c>
    </row>
    <row r="25" spans="1:28" ht="13.5">
      <c r="A25">
        <v>56</v>
      </c>
      <c r="B25">
        <v>1</v>
      </c>
      <c r="C25">
        <v>2</v>
      </c>
      <c r="D25">
        <v>5</v>
      </c>
      <c r="E25">
        <v>8</v>
      </c>
      <c r="F25">
        <v>10</v>
      </c>
      <c r="G25">
        <v>9</v>
      </c>
      <c r="H25">
        <v>7</v>
      </c>
      <c r="I25">
        <v>3</v>
      </c>
      <c r="J25">
        <v>6</v>
      </c>
      <c r="K25">
        <v>4</v>
      </c>
      <c r="L25">
        <v>2</v>
      </c>
      <c r="M25">
        <v>10</v>
      </c>
      <c r="N25">
        <v>5</v>
      </c>
      <c r="O25">
        <v>1</v>
      </c>
      <c r="P25">
        <v>4</v>
      </c>
      <c r="Q25">
        <v>1</v>
      </c>
      <c r="R25">
        <v>7</v>
      </c>
      <c r="S25">
        <v>10</v>
      </c>
      <c r="T25">
        <v>15</v>
      </c>
      <c r="U25">
        <v>1</v>
      </c>
      <c r="V25" t="s">
        <v>2</v>
      </c>
      <c r="W25" t="s">
        <v>37</v>
      </c>
      <c r="X25">
        <f>MIN(A$6:A25)</f>
        <v>49</v>
      </c>
      <c r="Z25">
        <f t="shared" si="0"/>
        <v>56</v>
      </c>
      <c r="AA25">
        <f t="shared" si="3"/>
        <v>59</v>
      </c>
      <c r="AB25">
        <f t="shared" si="1"/>
        <v>0</v>
      </c>
    </row>
    <row r="26" spans="1:28" ht="13.5">
      <c r="A26">
        <v>49</v>
      </c>
      <c r="B26">
        <v>1</v>
      </c>
      <c r="C26">
        <v>2</v>
      </c>
      <c r="D26">
        <v>5</v>
      </c>
      <c r="E26">
        <v>3</v>
      </c>
      <c r="F26">
        <v>7</v>
      </c>
      <c r="G26">
        <v>9</v>
      </c>
      <c r="H26">
        <v>10</v>
      </c>
      <c r="I26">
        <v>8</v>
      </c>
      <c r="J26">
        <v>6</v>
      </c>
      <c r="K26">
        <v>4</v>
      </c>
      <c r="L26">
        <v>2</v>
      </c>
      <c r="M26">
        <v>10</v>
      </c>
      <c r="N26">
        <v>5</v>
      </c>
      <c r="O26">
        <v>7</v>
      </c>
      <c r="P26">
        <v>1</v>
      </c>
      <c r="Q26">
        <v>4</v>
      </c>
      <c r="R26">
        <v>1</v>
      </c>
      <c r="S26">
        <v>3</v>
      </c>
      <c r="T26">
        <v>15</v>
      </c>
      <c r="U26">
        <v>1</v>
      </c>
      <c r="V26" t="s">
        <v>2</v>
      </c>
      <c r="W26" t="s">
        <v>37</v>
      </c>
      <c r="X26">
        <f>MIN(A$6:A26)</f>
        <v>49</v>
      </c>
      <c r="Z26">
        <f t="shared" si="0"/>
        <v>49</v>
      </c>
      <c r="AA26">
        <f t="shared" si="3"/>
        <v>60</v>
      </c>
      <c r="AB26">
        <f t="shared" si="1"/>
        <v>1</v>
      </c>
    </row>
    <row r="27" spans="1:28" ht="13.5">
      <c r="A27">
        <v>56</v>
      </c>
      <c r="B27">
        <v>1</v>
      </c>
      <c r="C27">
        <v>2</v>
      </c>
      <c r="D27">
        <v>5</v>
      </c>
      <c r="E27">
        <v>3</v>
      </c>
      <c r="F27">
        <v>7</v>
      </c>
      <c r="G27">
        <v>8</v>
      </c>
      <c r="H27">
        <v>10</v>
      </c>
      <c r="I27">
        <v>9</v>
      </c>
      <c r="J27">
        <v>6</v>
      </c>
      <c r="K27">
        <v>4</v>
      </c>
      <c r="L27">
        <v>2</v>
      </c>
      <c r="M27">
        <v>10</v>
      </c>
      <c r="N27">
        <v>5</v>
      </c>
      <c r="O27">
        <v>7</v>
      </c>
      <c r="P27">
        <v>7</v>
      </c>
      <c r="Q27">
        <v>1</v>
      </c>
      <c r="R27">
        <v>4</v>
      </c>
      <c r="S27">
        <v>4</v>
      </c>
      <c r="T27">
        <v>15</v>
      </c>
      <c r="U27">
        <v>1</v>
      </c>
      <c r="V27" t="s">
        <v>2</v>
      </c>
      <c r="W27" t="s">
        <v>37</v>
      </c>
      <c r="X27">
        <f>MIN(A$6:A27)</f>
        <v>49</v>
      </c>
      <c r="Z27">
        <f t="shared" si="0"/>
        <v>56</v>
      </c>
      <c r="AA27">
        <f t="shared" si="3"/>
        <v>61</v>
      </c>
      <c r="AB27">
        <f t="shared" si="1"/>
        <v>3</v>
      </c>
    </row>
    <row r="28" spans="1:28" ht="13.5">
      <c r="A28">
        <v>54</v>
      </c>
      <c r="B28">
        <v>1</v>
      </c>
      <c r="C28">
        <v>2</v>
      </c>
      <c r="D28">
        <v>6</v>
      </c>
      <c r="E28">
        <v>9</v>
      </c>
      <c r="F28">
        <v>10</v>
      </c>
      <c r="G28">
        <v>8</v>
      </c>
      <c r="H28">
        <v>5</v>
      </c>
      <c r="I28">
        <v>3</v>
      </c>
      <c r="J28">
        <v>7</v>
      </c>
      <c r="K28">
        <v>4</v>
      </c>
      <c r="L28">
        <v>2</v>
      </c>
      <c r="M28">
        <v>12</v>
      </c>
      <c r="N28">
        <v>4</v>
      </c>
      <c r="O28">
        <v>4</v>
      </c>
      <c r="P28">
        <v>1</v>
      </c>
      <c r="Q28">
        <v>5</v>
      </c>
      <c r="R28">
        <v>5</v>
      </c>
      <c r="S28">
        <v>7</v>
      </c>
      <c r="T28">
        <v>13</v>
      </c>
      <c r="U28">
        <v>1</v>
      </c>
      <c r="V28" t="s">
        <v>2</v>
      </c>
      <c r="W28" t="s">
        <v>37</v>
      </c>
      <c r="X28">
        <f>MIN(A$6:A28)</f>
        <v>49</v>
      </c>
      <c r="Z28">
        <f t="shared" si="0"/>
        <v>54</v>
      </c>
      <c r="AA28">
        <f t="shared" si="3"/>
        <v>62</v>
      </c>
      <c r="AB28">
        <f t="shared" si="1"/>
        <v>5</v>
      </c>
    </row>
    <row r="29" spans="1:28" ht="13.5">
      <c r="A29">
        <v>57</v>
      </c>
      <c r="B29">
        <v>1</v>
      </c>
      <c r="C29">
        <v>2</v>
      </c>
      <c r="D29">
        <v>5</v>
      </c>
      <c r="E29">
        <v>8</v>
      </c>
      <c r="F29">
        <v>10</v>
      </c>
      <c r="G29">
        <v>9</v>
      </c>
      <c r="H29">
        <v>6</v>
      </c>
      <c r="I29">
        <v>3</v>
      </c>
      <c r="J29">
        <v>7</v>
      </c>
      <c r="K29">
        <v>4</v>
      </c>
      <c r="L29">
        <v>2</v>
      </c>
      <c r="M29">
        <v>10</v>
      </c>
      <c r="N29">
        <v>5</v>
      </c>
      <c r="O29">
        <v>1</v>
      </c>
      <c r="P29">
        <v>4</v>
      </c>
      <c r="Q29">
        <v>4</v>
      </c>
      <c r="R29">
        <v>10</v>
      </c>
      <c r="S29">
        <v>7</v>
      </c>
      <c r="T29">
        <v>13</v>
      </c>
      <c r="U29">
        <v>1</v>
      </c>
      <c r="V29" t="s">
        <v>2</v>
      </c>
      <c r="W29" t="s">
        <v>37</v>
      </c>
      <c r="X29">
        <f>MIN(A$6:A29)</f>
        <v>49</v>
      </c>
      <c r="Z29">
        <f t="shared" si="0"/>
        <v>57</v>
      </c>
      <c r="AA29">
        <f t="shared" si="3"/>
        <v>63</v>
      </c>
      <c r="AB29">
        <f t="shared" si="1"/>
        <v>3</v>
      </c>
    </row>
    <row r="30" spans="1:28" ht="13.5">
      <c r="A30">
        <v>62</v>
      </c>
      <c r="B30">
        <v>1</v>
      </c>
      <c r="C30">
        <v>3</v>
      </c>
      <c r="D30">
        <v>5</v>
      </c>
      <c r="E30">
        <v>2</v>
      </c>
      <c r="F30">
        <v>6</v>
      </c>
      <c r="G30">
        <v>9</v>
      </c>
      <c r="H30">
        <v>10</v>
      </c>
      <c r="I30">
        <v>8</v>
      </c>
      <c r="J30">
        <v>7</v>
      </c>
      <c r="K30">
        <v>4</v>
      </c>
      <c r="L30">
        <v>5</v>
      </c>
      <c r="M30">
        <v>5</v>
      </c>
      <c r="N30">
        <v>10</v>
      </c>
      <c r="O30">
        <v>12</v>
      </c>
      <c r="P30">
        <v>4</v>
      </c>
      <c r="Q30">
        <v>4</v>
      </c>
      <c r="R30">
        <v>1</v>
      </c>
      <c r="S30">
        <v>7</v>
      </c>
      <c r="T30">
        <v>13</v>
      </c>
      <c r="U30">
        <v>1</v>
      </c>
      <c r="V30" t="s">
        <v>2</v>
      </c>
      <c r="W30" t="s">
        <v>37</v>
      </c>
      <c r="X30">
        <f>MIN(A$6:A30)</f>
        <v>49</v>
      </c>
      <c r="Z30">
        <f t="shared" si="0"/>
        <v>62</v>
      </c>
      <c r="AA30">
        <f t="shared" si="3"/>
        <v>64</v>
      </c>
      <c r="AB30">
        <f t="shared" si="1"/>
        <v>1</v>
      </c>
    </row>
    <row r="31" spans="1:28" ht="13.5">
      <c r="A31">
        <v>57</v>
      </c>
      <c r="B31">
        <v>1</v>
      </c>
      <c r="C31">
        <v>2</v>
      </c>
      <c r="D31">
        <v>5</v>
      </c>
      <c r="E31">
        <v>3</v>
      </c>
      <c r="F31">
        <v>6</v>
      </c>
      <c r="G31">
        <v>9</v>
      </c>
      <c r="H31">
        <v>10</v>
      </c>
      <c r="I31">
        <v>8</v>
      </c>
      <c r="J31">
        <v>7</v>
      </c>
      <c r="K31">
        <v>4</v>
      </c>
      <c r="L31">
        <v>2</v>
      </c>
      <c r="M31">
        <v>10</v>
      </c>
      <c r="N31">
        <v>5</v>
      </c>
      <c r="O31">
        <v>10</v>
      </c>
      <c r="P31">
        <v>4</v>
      </c>
      <c r="Q31">
        <v>4</v>
      </c>
      <c r="R31">
        <v>1</v>
      </c>
      <c r="S31">
        <v>7</v>
      </c>
      <c r="T31">
        <v>13</v>
      </c>
      <c r="U31">
        <v>1</v>
      </c>
      <c r="V31" t="s">
        <v>2</v>
      </c>
      <c r="W31" t="s">
        <v>37</v>
      </c>
      <c r="X31">
        <f>MIN(A$6:A31)</f>
        <v>49</v>
      </c>
      <c r="Z31">
        <f t="shared" si="0"/>
        <v>57</v>
      </c>
      <c r="AA31">
        <f t="shared" si="3"/>
        <v>65</v>
      </c>
      <c r="AB31">
        <f t="shared" si="1"/>
        <v>0</v>
      </c>
    </row>
    <row r="32" spans="1:28" ht="13.5">
      <c r="A32">
        <v>62</v>
      </c>
      <c r="B32">
        <v>1</v>
      </c>
      <c r="C32">
        <v>3</v>
      </c>
      <c r="D32">
        <v>6</v>
      </c>
      <c r="E32">
        <v>2</v>
      </c>
      <c r="F32">
        <v>5</v>
      </c>
      <c r="G32">
        <v>8</v>
      </c>
      <c r="H32">
        <v>10</v>
      </c>
      <c r="I32">
        <v>9</v>
      </c>
      <c r="J32">
        <v>7</v>
      </c>
      <c r="K32">
        <v>4</v>
      </c>
      <c r="L32">
        <v>5</v>
      </c>
      <c r="M32">
        <v>10</v>
      </c>
      <c r="N32">
        <v>12</v>
      </c>
      <c r="O32">
        <v>10</v>
      </c>
      <c r="P32">
        <v>5</v>
      </c>
      <c r="Q32">
        <v>1</v>
      </c>
      <c r="R32">
        <v>4</v>
      </c>
      <c r="S32">
        <v>1</v>
      </c>
      <c r="T32">
        <v>13</v>
      </c>
      <c r="U32">
        <v>1</v>
      </c>
      <c r="V32" t="s">
        <v>2</v>
      </c>
      <c r="W32" t="s">
        <v>37</v>
      </c>
      <c r="X32">
        <f>MIN(A$6:A32)</f>
        <v>49</v>
      </c>
      <c r="Z32">
        <f t="shared" si="0"/>
        <v>62</v>
      </c>
      <c r="AA32">
        <f t="shared" si="3"/>
        <v>66</v>
      </c>
      <c r="AB32">
        <f t="shared" si="1"/>
        <v>5</v>
      </c>
    </row>
    <row r="33" spans="1:28" ht="13.5">
      <c r="A33">
        <v>54</v>
      </c>
      <c r="B33">
        <v>1</v>
      </c>
      <c r="C33">
        <v>2</v>
      </c>
      <c r="D33">
        <v>6</v>
      </c>
      <c r="E33">
        <v>3</v>
      </c>
      <c r="F33">
        <v>5</v>
      </c>
      <c r="G33">
        <v>8</v>
      </c>
      <c r="H33">
        <v>10</v>
      </c>
      <c r="I33">
        <v>9</v>
      </c>
      <c r="J33">
        <v>7</v>
      </c>
      <c r="K33">
        <v>4</v>
      </c>
      <c r="L33">
        <v>2</v>
      </c>
      <c r="M33">
        <v>12</v>
      </c>
      <c r="N33">
        <v>10</v>
      </c>
      <c r="O33">
        <v>5</v>
      </c>
      <c r="P33">
        <v>5</v>
      </c>
      <c r="Q33">
        <v>1</v>
      </c>
      <c r="R33">
        <v>4</v>
      </c>
      <c r="S33">
        <v>1</v>
      </c>
      <c r="T33">
        <v>13</v>
      </c>
      <c r="U33">
        <v>1</v>
      </c>
      <c r="V33" t="s">
        <v>2</v>
      </c>
      <c r="W33" t="s">
        <v>37</v>
      </c>
      <c r="X33">
        <f>MIN(A$6:A33)</f>
        <v>49</v>
      </c>
      <c r="Z33">
        <f t="shared" si="0"/>
        <v>54</v>
      </c>
      <c r="AA33">
        <f t="shared" si="3"/>
        <v>67</v>
      </c>
      <c r="AB33">
        <f t="shared" si="1"/>
        <v>1</v>
      </c>
    </row>
    <row r="34" spans="1:28" ht="13.5">
      <c r="A34">
        <v>55</v>
      </c>
      <c r="B34">
        <v>1</v>
      </c>
      <c r="C34">
        <v>3</v>
      </c>
      <c r="D34">
        <v>5</v>
      </c>
      <c r="E34">
        <v>2</v>
      </c>
      <c r="F34">
        <v>6</v>
      </c>
      <c r="G34">
        <v>8</v>
      </c>
      <c r="H34">
        <v>10</v>
      </c>
      <c r="I34">
        <v>9</v>
      </c>
      <c r="J34">
        <v>7</v>
      </c>
      <c r="K34">
        <v>4</v>
      </c>
      <c r="L34">
        <v>5</v>
      </c>
      <c r="M34">
        <v>5</v>
      </c>
      <c r="N34">
        <v>10</v>
      </c>
      <c r="O34">
        <v>12</v>
      </c>
      <c r="P34">
        <v>3</v>
      </c>
      <c r="Q34">
        <v>1</v>
      </c>
      <c r="R34">
        <v>4</v>
      </c>
      <c r="S34">
        <v>1</v>
      </c>
      <c r="T34">
        <v>13</v>
      </c>
      <c r="U34">
        <v>1</v>
      </c>
      <c r="V34" t="s">
        <v>2</v>
      </c>
      <c r="W34" t="s">
        <v>37</v>
      </c>
      <c r="X34">
        <f>MIN(A$6:A34)</f>
        <v>49</v>
      </c>
      <c r="Z34">
        <f t="shared" si="0"/>
        <v>55</v>
      </c>
      <c r="AA34">
        <f t="shared" si="3"/>
        <v>68</v>
      </c>
      <c r="AB34">
        <f t="shared" si="1"/>
        <v>0</v>
      </c>
    </row>
    <row r="35" spans="1:28" ht="13.5">
      <c r="A35">
        <v>50</v>
      </c>
      <c r="B35">
        <v>1</v>
      </c>
      <c r="C35">
        <v>2</v>
      </c>
      <c r="D35">
        <v>5</v>
      </c>
      <c r="E35">
        <v>3</v>
      </c>
      <c r="F35">
        <v>6</v>
      </c>
      <c r="G35">
        <v>8</v>
      </c>
      <c r="H35">
        <v>10</v>
      </c>
      <c r="I35">
        <v>9</v>
      </c>
      <c r="J35">
        <v>7</v>
      </c>
      <c r="K35">
        <v>4</v>
      </c>
      <c r="L35">
        <v>2</v>
      </c>
      <c r="M35">
        <v>10</v>
      </c>
      <c r="N35">
        <v>5</v>
      </c>
      <c r="O35">
        <v>10</v>
      </c>
      <c r="P35">
        <v>3</v>
      </c>
      <c r="Q35">
        <v>1</v>
      </c>
      <c r="R35">
        <v>4</v>
      </c>
      <c r="S35">
        <v>1</v>
      </c>
      <c r="T35">
        <v>13</v>
      </c>
      <c r="U35">
        <v>1</v>
      </c>
      <c r="V35" t="s">
        <v>2</v>
      </c>
      <c r="W35" t="s">
        <v>37</v>
      </c>
      <c r="X35">
        <f>MIN(A$6:A35)</f>
        <v>49</v>
      </c>
      <c r="Z35">
        <f t="shared" si="0"/>
        <v>50</v>
      </c>
      <c r="AA35">
        <f t="shared" si="3"/>
        <v>69</v>
      </c>
      <c r="AB35">
        <f t="shared" si="1"/>
        <v>0</v>
      </c>
    </row>
    <row r="36" spans="1:28" ht="13.5">
      <c r="A36" t="s">
        <v>3</v>
      </c>
      <c r="X36">
        <f>MIN(A$6:A36)</f>
        <v>49</v>
      </c>
      <c r="Z36" t="e">
        <f t="shared" si="0"/>
        <v>#VALUE!</v>
      </c>
      <c r="AA36">
        <f t="shared" si="3"/>
        <v>70</v>
      </c>
      <c r="AB36">
        <f t="shared" si="1"/>
        <v>0</v>
      </c>
    </row>
    <row r="37" spans="1:28" ht="13.5">
      <c r="A37" t="s">
        <v>4</v>
      </c>
      <c r="B37" t="s">
        <v>19</v>
      </c>
      <c r="C37" t="s">
        <v>26</v>
      </c>
      <c r="X37">
        <f>MIN(A$6:A37)</f>
        <v>49</v>
      </c>
      <c r="Z37" t="e">
        <f t="shared" si="0"/>
        <v>#VALUE!</v>
      </c>
      <c r="AA37">
        <f t="shared" si="3"/>
        <v>71</v>
      </c>
      <c r="AB37">
        <f t="shared" si="1"/>
        <v>0</v>
      </c>
    </row>
    <row r="38" spans="1:26" ht="13.5">
      <c r="A38" t="s">
        <v>4</v>
      </c>
      <c r="B38" t="s">
        <v>19</v>
      </c>
      <c r="C38" t="s">
        <v>26</v>
      </c>
      <c r="X38">
        <f>MIN(A$6:A38)</f>
        <v>49</v>
      </c>
      <c r="Z38" t="e">
        <f t="shared" si="0"/>
        <v>#VALUE!</v>
      </c>
    </row>
    <row r="39" spans="1:26" ht="13.5">
      <c r="A39">
        <v>66</v>
      </c>
      <c r="B39">
        <v>1</v>
      </c>
      <c r="C39">
        <v>3</v>
      </c>
      <c r="D39">
        <v>5</v>
      </c>
      <c r="E39">
        <v>2</v>
      </c>
      <c r="F39">
        <v>6</v>
      </c>
      <c r="G39">
        <v>4</v>
      </c>
      <c r="H39">
        <v>7</v>
      </c>
      <c r="I39">
        <v>9</v>
      </c>
      <c r="J39">
        <v>10</v>
      </c>
      <c r="K39">
        <v>8</v>
      </c>
      <c r="L39">
        <v>5</v>
      </c>
      <c r="M39">
        <v>5</v>
      </c>
      <c r="N39">
        <v>10</v>
      </c>
      <c r="O39">
        <v>12</v>
      </c>
      <c r="P39">
        <v>15</v>
      </c>
      <c r="Q39">
        <v>13</v>
      </c>
      <c r="R39">
        <v>1</v>
      </c>
      <c r="S39">
        <v>4</v>
      </c>
      <c r="T39">
        <v>1</v>
      </c>
      <c r="U39" t="s">
        <v>2</v>
      </c>
      <c r="V39" t="s">
        <v>16</v>
      </c>
      <c r="W39">
        <v>34</v>
      </c>
      <c r="X39">
        <f>MIN(A$6:A39)</f>
        <v>49</v>
      </c>
      <c r="Z39">
        <f t="shared" si="0"/>
        <v>66</v>
      </c>
    </row>
    <row r="40" spans="1:26" ht="13.5">
      <c r="A40">
        <v>61</v>
      </c>
      <c r="B40">
        <v>1</v>
      </c>
      <c r="C40">
        <v>2</v>
      </c>
      <c r="D40">
        <v>5</v>
      </c>
      <c r="E40">
        <v>3</v>
      </c>
      <c r="F40">
        <v>6</v>
      </c>
      <c r="G40">
        <v>4</v>
      </c>
      <c r="H40">
        <v>7</v>
      </c>
      <c r="I40">
        <v>9</v>
      </c>
      <c r="J40">
        <v>10</v>
      </c>
      <c r="K40">
        <v>8</v>
      </c>
      <c r="L40">
        <v>2</v>
      </c>
      <c r="M40">
        <v>10</v>
      </c>
      <c r="N40">
        <v>5</v>
      </c>
      <c r="O40">
        <v>10</v>
      </c>
      <c r="P40">
        <v>15</v>
      </c>
      <c r="Q40">
        <v>13</v>
      </c>
      <c r="R40">
        <v>1</v>
      </c>
      <c r="S40">
        <v>4</v>
      </c>
      <c r="T40">
        <v>1</v>
      </c>
      <c r="U40" t="s">
        <v>2</v>
      </c>
      <c r="V40" t="s">
        <v>16</v>
      </c>
      <c r="W40">
        <v>35</v>
      </c>
      <c r="X40">
        <f>MIN(A$6:A40)</f>
        <v>49</v>
      </c>
      <c r="Z40">
        <f t="shared" si="0"/>
        <v>61</v>
      </c>
    </row>
    <row r="41" spans="1:26" ht="13.5">
      <c r="A41">
        <v>63</v>
      </c>
      <c r="B41">
        <v>1</v>
      </c>
      <c r="C41">
        <v>4</v>
      </c>
      <c r="D41">
        <v>7</v>
      </c>
      <c r="E41">
        <v>3</v>
      </c>
      <c r="F41">
        <v>6</v>
      </c>
      <c r="G41">
        <v>2</v>
      </c>
      <c r="H41">
        <v>5</v>
      </c>
      <c r="I41">
        <v>8</v>
      </c>
      <c r="J41">
        <v>10</v>
      </c>
      <c r="K41">
        <v>9</v>
      </c>
      <c r="L41">
        <v>1</v>
      </c>
      <c r="M41">
        <v>13</v>
      </c>
      <c r="N41">
        <v>7</v>
      </c>
      <c r="O41">
        <v>10</v>
      </c>
      <c r="P41">
        <v>12</v>
      </c>
      <c r="Q41">
        <v>10</v>
      </c>
      <c r="R41">
        <v>5</v>
      </c>
      <c r="S41">
        <v>1</v>
      </c>
      <c r="T41">
        <v>4</v>
      </c>
      <c r="U41" t="s">
        <v>2</v>
      </c>
      <c r="V41" t="s">
        <v>16</v>
      </c>
      <c r="W41">
        <v>36</v>
      </c>
      <c r="X41">
        <f>MIN(A$6:A41)</f>
        <v>49</v>
      </c>
      <c r="Z41">
        <f t="shared" si="0"/>
        <v>63</v>
      </c>
    </row>
    <row r="42" spans="1:26" ht="13.5">
      <c r="A42">
        <v>72</v>
      </c>
      <c r="B42">
        <v>1</v>
      </c>
      <c r="C42">
        <v>3</v>
      </c>
      <c r="D42">
        <v>7</v>
      </c>
      <c r="E42">
        <v>4</v>
      </c>
      <c r="F42">
        <v>6</v>
      </c>
      <c r="G42">
        <v>2</v>
      </c>
      <c r="H42">
        <v>5</v>
      </c>
      <c r="I42">
        <v>8</v>
      </c>
      <c r="J42">
        <v>10</v>
      </c>
      <c r="K42">
        <v>9</v>
      </c>
      <c r="L42">
        <v>5</v>
      </c>
      <c r="M42">
        <v>7</v>
      </c>
      <c r="N42">
        <v>13</v>
      </c>
      <c r="O42">
        <v>15</v>
      </c>
      <c r="P42">
        <v>12</v>
      </c>
      <c r="Q42">
        <v>10</v>
      </c>
      <c r="R42">
        <v>5</v>
      </c>
      <c r="S42">
        <v>1</v>
      </c>
      <c r="T42">
        <v>4</v>
      </c>
      <c r="U42" t="s">
        <v>2</v>
      </c>
      <c r="V42" t="s">
        <v>16</v>
      </c>
      <c r="W42">
        <v>37</v>
      </c>
      <c r="X42">
        <f>MIN(A$6:A42)</f>
        <v>49</v>
      </c>
      <c r="Z42">
        <f t="shared" si="0"/>
        <v>72</v>
      </c>
    </row>
    <row r="43" spans="1:26" ht="13.5">
      <c r="A43">
        <v>64</v>
      </c>
      <c r="B43">
        <v>1</v>
      </c>
      <c r="C43">
        <v>2</v>
      </c>
      <c r="D43">
        <v>6</v>
      </c>
      <c r="E43">
        <v>4</v>
      </c>
      <c r="F43">
        <v>7</v>
      </c>
      <c r="G43">
        <v>3</v>
      </c>
      <c r="H43">
        <v>5</v>
      </c>
      <c r="I43">
        <v>8</v>
      </c>
      <c r="J43">
        <v>10</v>
      </c>
      <c r="K43">
        <v>9</v>
      </c>
      <c r="L43">
        <v>2</v>
      </c>
      <c r="M43">
        <v>12</v>
      </c>
      <c r="N43">
        <v>15</v>
      </c>
      <c r="O43">
        <v>13</v>
      </c>
      <c r="P43">
        <v>7</v>
      </c>
      <c r="Q43">
        <v>5</v>
      </c>
      <c r="R43">
        <v>5</v>
      </c>
      <c r="S43">
        <v>1</v>
      </c>
      <c r="T43">
        <v>4</v>
      </c>
      <c r="U43" t="s">
        <v>2</v>
      </c>
      <c r="V43" t="s">
        <v>16</v>
      </c>
      <c r="W43">
        <v>38</v>
      </c>
      <c r="X43">
        <f>MIN(A$6:A43)</f>
        <v>49</v>
      </c>
      <c r="Z43">
        <f t="shared" si="0"/>
        <v>64</v>
      </c>
    </row>
    <row r="44" spans="1:26" ht="13.5">
      <c r="A44">
        <v>56</v>
      </c>
      <c r="B44">
        <v>1</v>
      </c>
      <c r="C44">
        <v>4</v>
      </c>
      <c r="D44">
        <v>7</v>
      </c>
      <c r="E44">
        <v>3</v>
      </c>
      <c r="F44">
        <v>5</v>
      </c>
      <c r="G44">
        <v>2</v>
      </c>
      <c r="H44">
        <v>6</v>
      </c>
      <c r="I44">
        <v>8</v>
      </c>
      <c r="J44">
        <v>10</v>
      </c>
      <c r="K44">
        <v>9</v>
      </c>
      <c r="L44">
        <v>1</v>
      </c>
      <c r="M44">
        <v>13</v>
      </c>
      <c r="N44">
        <v>7</v>
      </c>
      <c r="O44">
        <v>5</v>
      </c>
      <c r="P44">
        <v>10</v>
      </c>
      <c r="Q44">
        <v>12</v>
      </c>
      <c r="R44">
        <v>3</v>
      </c>
      <c r="S44">
        <v>1</v>
      </c>
      <c r="T44">
        <v>4</v>
      </c>
      <c r="U44" t="s">
        <v>2</v>
      </c>
      <c r="V44" t="s">
        <v>16</v>
      </c>
      <c r="W44">
        <v>39</v>
      </c>
      <c r="X44">
        <f>MIN(A$6:A44)</f>
        <v>49</v>
      </c>
      <c r="Z44">
        <f t="shared" si="0"/>
        <v>56</v>
      </c>
    </row>
    <row r="45" spans="1:26" ht="13.5">
      <c r="A45">
        <v>60</v>
      </c>
      <c r="B45">
        <v>1</v>
      </c>
      <c r="C45">
        <v>2</v>
      </c>
      <c r="D45">
        <v>5</v>
      </c>
      <c r="E45">
        <v>3</v>
      </c>
      <c r="F45">
        <v>7</v>
      </c>
      <c r="G45">
        <v>4</v>
      </c>
      <c r="H45">
        <v>6</v>
      </c>
      <c r="I45">
        <v>8</v>
      </c>
      <c r="J45">
        <v>10</v>
      </c>
      <c r="K45">
        <v>9</v>
      </c>
      <c r="L45">
        <v>2</v>
      </c>
      <c r="M45">
        <v>10</v>
      </c>
      <c r="N45">
        <v>5</v>
      </c>
      <c r="O45">
        <v>7</v>
      </c>
      <c r="P45">
        <v>13</v>
      </c>
      <c r="Q45">
        <v>15</v>
      </c>
      <c r="R45">
        <v>3</v>
      </c>
      <c r="S45">
        <v>1</v>
      </c>
      <c r="T45">
        <v>4</v>
      </c>
      <c r="U45" t="s">
        <v>2</v>
      </c>
      <c r="V45" t="s">
        <v>16</v>
      </c>
      <c r="W45">
        <v>40</v>
      </c>
      <c r="X45">
        <f>MIN(A$6:A45)</f>
        <v>49</v>
      </c>
      <c r="Z45">
        <f t="shared" si="0"/>
        <v>60</v>
      </c>
    </row>
    <row r="46" spans="1:26" ht="13.5">
      <c r="A46">
        <v>62</v>
      </c>
      <c r="B46">
        <v>1</v>
      </c>
      <c r="C46">
        <v>4</v>
      </c>
      <c r="D46">
        <v>6</v>
      </c>
      <c r="E46">
        <v>2</v>
      </c>
      <c r="F46">
        <v>5</v>
      </c>
      <c r="G46">
        <v>3</v>
      </c>
      <c r="H46">
        <v>7</v>
      </c>
      <c r="I46">
        <v>8</v>
      </c>
      <c r="J46">
        <v>10</v>
      </c>
      <c r="K46">
        <v>9</v>
      </c>
      <c r="L46">
        <v>1</v>
      </c>
      <c r="M46">
        <v>15</v>
      </c>
      <c r="N46">
        <v>12</v>
      </c>
      <c r="O46">
        <v>10</v>
      </c>
      <c r="P46">
        <v>5</v>
      </c>
      <c r="Q46">
        <v>7</v>
      </c>
      <c r="R46">
        <v>7</v>
      </c>
      <c r="S46">
        <v>1</v>
      </c>
      <c r="T46">
        <v>4</v>
      </c>
      <c r="U46" t="s">
        <v>2</v>
      </c>
      <c r="V46" t="s">
        <v>16</v>
      </c>
      <c r="W46">
        <v>41</v>
      </c>
      <c r="X46">
        <f>MIN(A$6:A46)</f>
        <v>49</v>
      </c>
      <c r="Z46">
        <f t="shared" si="0"/>
        <v>62</v>
      </c>
    </row>
    <row r="47" spans="1:26" ht="13.5">
      <c r="A47">
        <v>72</v>
      </c>
      <c r="B47">
        <v>1</v>
      </c>
      <c r="C47">
        <v>3</v>
      </c>
      <c r="D47">
        <v>5</v>
      </c>
      <c r="E47">
        <v>2</v>
      </c>
      <c r="F47">
        <v>6</v>
      </c>
      <c r="G47">
        <v>4</v>
      </c>
      <c r="H47">
        <v>7</v>
      </c>
      <c r="I47">
        <v>8</v>
      </c>
      <c r="J47">
        <v>10</v>
      </c>
      <c r="K47">
        <v>9</v>
      </c>
      <c r="L47">
        <v>5</v>
      </c>
      <c r="M47">
        <v>5</v>
      </c>
      <c r="N47">
        <v>10</v>
      </c>
      <c r="O47">
        <v>12</v>
      </c>
      <c r="P47">
        <v>15</v>
      </c>
      <c r="Q47">
        <v>13</v>
      </c>
      <c r="R47">
        <v>7</v>
      </c>
      <c r="S47">
        <v>1</v>
      </c>
      <c r="T47">
        <v>4</v>
      </c>
      <c r="U47" t="s">
        <v>2</v>
      </c>
      <c r="V47" t="s">
        <v>16</v>
      </c>
      <c r="W47">
        <v>42</v>
      </c>
      <c r="X47">
        <f>MIN(A$6:A47)</f>
        <v>49</v>
      </c>
      <c r="Z47">
        <f t="shared" si="0"/>
        <v>72</v>
      </c>
    </row>
    <row r="48" spans="1:26" ht="13.5">
      <c r="A48">
        <v>67</v>
      </c>
      <c r="B48">
        <v>1</v>
      </c>
      <c r="C48">
        <v>2</v>
      </c>
      <c r="D48">
        <v>5</v>
      </c>
      <c r="E48">
        <v>3</v>
      </c>
      <c r="F48">
        <v>6</v>
      </c>
      <c r="G48">
        <v>4</v>
      </c>
      <c r="H48">
        <v>7</v>
      </c>
      <c r="I48">
        <v>8</v>
      </c>
      <c r="J48">
        <v>10</v>
      </c>
      <c r="K48">
        <v>9</v>
      </c>
      <c r="L48">
        <v>2</v>
      </c>
      <c r="M48">
        <v>10</v>
      </c>
      <c r="N48">
        <v>5</v>
      </c>
      <c r="O48">
        <v>10</v>
      </c>
      <c r="P48">
        <v>15</v>
      </c>
      <c r="Q48">
        <v>13</v>
      </c>
      <c r="R48">
        <v>7</v>
      </c>
      <c r="S48">
        <v>1</v>
      </c>
      <c r="T48">
        <v>4</v>
      </c>
      <c r="U48" t="s">
        <v>2</v>
      </c>
      <c r="V48" t="s">
        <v>16</v>
      </c>
      <c r="W48">
        <v>43</v>
      </c>
      <c r="X48">
        <f>MIN(A$6:A48)</f>
        <v>49</v>
      </c>
      <c r="Z48">
        <f t="shared" si="0"/>
        <v>67</v>
      </c>
    </row>
    <row r="49" spans="1:22" ht="13.5">
      <c r="A49">
        <v>999999</v>
      </c>
      <c r="B49" t="s">
        <v>17</v>
      </c>
      <c r="C49" t="s">
        <v>7</v>
      </c>
      <c r="D49" t="s">
        <v>8</v>
      </c>
      <c r="E49" t="s">
        <v>9</v>
      </c>
      <c r="F49" t="s">
        <v>10</v>
      </c>
      <c r="G49" t="s">
        <v>11</v>
      </c>
      <c r="H49" t="s">
        <v>12</v>
      </c>
      <c r="I49" t="s">
        <v>13</v>
      </c>
      <c r="J49" t="s">
        <v>14</v>
      </c>
      <c r="K49" t="s">
        <v>15</v>
      </c>
      <c r="L49" t="s">
        <v>18</v>
      </c>
      <c r="M49" t="s">
        <v>7</v>
      </c>
      <c r="N49" t="s">
        <v>8</v>
      </c>
      <c r="O49" t="s">
        <v>9</v>
      </c>
      <c r="P49" t="s">
        <v>10</v>
      </c>
      <c r="Q49" t="s">
        <v>11</v>
      </c>
      <c r="R49" t="s">
        <v>12</v>
      </c>
      <c r="S49" t="s">
        <v>13</v>
      </c>
      <c r="T49" t="s">
        <v>14</v>
      </c>
      <c r="U49" t="s">
        <v>15</v>
      </c>
      <c r="V49" t="s">
        <v>2</v>
      </c>
    </row>
    <row r="50" ht="13.5">
      <c r="A50" t="s">
        <v>3</v>
      </c>
    </row>
    <row r="51" spans="1:3" ht="13.5">
      <c r="A51" t="s">
        <v>4</v>
      </c>
      <c r="B51" t="s">
        <v>19</v>
      </c>
      <c r="C51" t="s">
        <v>20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Kenryo INDO</cp:lastModifiedBy>
  <dcterms:modified xsi:type="dcterms:W3CDTF">2003-08-21T14:13:57Z</dcterms:modified>
  <cp:category/>
  <cp:version/>
  <cp:contentType/>
  <cp:contentStatus/>
</cp:coreProperties>
</file>